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G138" l="1"/>
  <c r="F24"/>
  <c r="F196" s="1"/>
  <c r="H196"/>
  <c r="L195"/>
  <c r="L196" s="1"/>
  <c r="I196"/>
  <c r="G196"/>
  <c r="J196"/>
</calcChain>
</file>

<file path=xl/sharedStrings.xml><?xml version="1.0" encoding="utf-8"?>
<sst xmlns="http://schemas.openxmlformats.org/spreadsheetml/2006/main" count="244" uniqueCount="71">
  <si>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</si>
  <si>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</si>
  <si>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</si>
  <si>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</si>
  <si>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</si>
  <si>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</si>
  <si>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</si>
  <si>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</si>
  <si>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</si>
  <si>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</si>
  <si>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</si>
  <si>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</si>
  <si>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</si>
  <si>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</si>
  <si>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</si>
  <si>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</si>
  <si>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</si>
  <si>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</si>
  <si>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</si>
  <si>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</si>
  <si>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</si>
  <si>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</si>
  <si>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</si>
  <si>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</si>
  <si>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</si>
  <si>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</si>
  <si>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</si>
  <si>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</si>
  <si>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</si>
  <si>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</si>
  <si>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</si>
  <si>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</si>
  <si>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</si>
  <si>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</si>
  <si>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</si>
  <si>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</si>
  <si>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</si>
  <si>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</si>
  <si>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</si>
  <si>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</si>
  <si>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Масло сливочное </t>
  </si>
  <si>
    <t>Хлеб целебный йодообогащенный</t>
  </si>
  <si>
    <t>Чай с лимоном</t>
  </si>
  <si>
    <t>Хлеб пшеничный</t>
  </si>
  <si>
    <t>Масло сливочное</t>
  </si>
  <si>
    <t>Какао с молоком</t>
  </si>
  <si>
    <t>Чай с сахаром</t>
  </si>
  <si>
    <t>Каша жидкая молочная из манной крупы</t>
  </si>
  <si>
    <t>Кофейный напиток с молоком</t>
  </si>
  <si>
    <t xml:space="preserve">Чай с лимоном </t>
  </si>
  <si>
    <t>Шницель из мяса говядины, рагу овощное</t>
  </si>
  <si>
    <t xml:space="preserve">Омлет натуральный с икрой кабачковой </t>
  </si>
  <si>
    <t>Рыба с/м "Минтай" припущенная, каша рассыпчатая ячневая</t>
  </si>
  <si>
    <t>227/302/2015</t>
  </si>
  <si>
    <t>Омлет натуральный с икрой кабачковой</t>
  </si>
  <si>
    <t>Чай с  лимоном</t>
  </si>
  <si>
    <t>268/202/203</t>
  </si>
  <si>
    <t>Каша жидкая молочная из кукурузной крупы</t>
  </si>
  <si>
    <t xml:space="preserve"> </t>
  </si>
  <si>
    <t>Шницель из мяса говядины с отварными  макаронными изделиями с маслом</t>
  </si>
  <si>
    <t>Сыр "Российский"</t>
  </si>
  <si>
    <t>Фрукты свежие по сезону -  яблоко</t>
  </si>
  <si>
    <t>Мяса птицы- бролера тушенная  в соусе красном основном с кашей пшеничной рассыпчатой</t>
  </si>
  <si>
    <t>290/7//302/2015</t>
  </si>
  <si>
    <t xml:space="preserve"> Фрукты свежие по сезону -  яблоко</t>
  </si>
  <si>
    <t>МКОУ СОШ № 6</t>
  </si>
  <si>
    <t>Купина И.В.</t>
  </si>
  <si>
    <t>268, 138</t>
  </si>
  <si>
    <t>Фрукты свежие по сезону-яблоко</t>
  </si>
  <si>
    <t>Биточки из мяса говядины, гарнир из крупы гречневой</t>
  </si>
  <si>
    <t>268/171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</si>
</sst>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65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66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51</v>
      </c>
      <c r="F6" s="40">
        <v>210</v>
      </c>
      <c r="G6" s="40">
        <v>16.170000000000002</v>
      </c>
      <c r="H6" s="40">
        <v>28.33</v>
      </c>
      <c r="I6" s="40">
        <v>7.03</v>
      </c>
      <c r="J6" s="40">
        <v>304</v>
      </c>
      <c r="K6" s="41">
        <v>210</v>
      </c>
      <c r="L6" s="40">
        <v>65.66</v>
      </c>
    </row>
    <row r="7" spans="1:12" ht="1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3.17</v>
      </c>
      <c r="H8" s="43">
        <v>2.68</v>
      </c>
      <c r="I8" s="43">
        <v>15.9</v>
      </c>
      <c r="J8" s="43">
        <v>100.6</v>
      </c>
      <c r="K8" s="44">
        <v>379</v>
      </c>
      <c r="L8" s="43">
        <v>12.85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1.85</v>
      </c>
      <c r="H9" s="43">
        <v>0.65</v>
      </c>
      <c r="I9" s="43">
        <v>12.56</v>
      </c>
      <c r="J9" s="43">
        <v>64.33</v>
      </c>
      <c r="K9" s="44"/>
      <c r="L9" s="43">
        <v>2.87</v>
      </c>
    </row>
    <row r="10" spans="1:12" ht="15">
      <c r="A10" s="23"/>
      <c r="B10" s="15"/>
      <c r="C10" s="11"/>
      <c r="D10" s="7" t="s">
        <v>24</v>
      </c>
      <c r="E10" s="42" t="s">
        <v>61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17</v>
      </c>
    </row>
    <row r="11" spans="1:12" ht="15">
      <c r="A11" s="23"/>
      <c r="B11" s="15"/>
      <c r="C11" s="11"/>
      <c r="D11" s="6"/>
      <c r="E11" s="42" t="s">
        <v>40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10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22.070000000000004</v>
      </c>
      <c r="H13" s="19">
        <f t="shared" si="0"/>
        <v>39.709999999999994</v>
      </c>
      <c r="I13" s="19">
        <f t="shared" si="0"/>
        <v>55.220000000000006</v>
      </c>
      <c r="J13" s="19">
        <f t="shared" si="0"/>
        <v>628.93000000000006</v>
      </c>
      <c r="K13" s="25"/>
      <c r="L13" s="19">
        <f>SUM(L6:L11)</f>
        <v>108.38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3">G13+G23</f>
        <v>22.070000000000004</v>
      </c>
      <c r="H24" s="32">
        <f t="shared" si="3"/>
        <v>39.709999999999994</v>
      </c>
      <c r="I24" s="32">
        <f t="shared" si="3"/>
        <v>55.220000000000006</v>
      </c>
      <c r="J24" s="32">
        <f t="shared" si="3"/>
        <v>628.93000000000006</v>
      </c>
      <c r="K24" s="32"/>
      <c r="L24" s="32">
        <f t="shared" ref="L24" si="4">L13+L23</f>
        <v>108.38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300</v>
      </c>
      <c r="G25" s="40">
        <v>19.513000000000002</v>
      </c>
      <c r="H25" s="40">
        <v>31.31</v>
      </c>
      <c r="I25" s="40">
        <v>27.77</v>
      </c>
      <c r="J25" s="40">
        <v>482</v>
      </c>
      <c r="K25" s="41" t="s">
        <v>67</v>
      </c>
      <c r="L25" s="40">
        <v>75.349999999999994</v>
      </c>
    </row>
    <row r="26" spans="1:12" ht="15">
      <c r="A26" s="14"/>
      <c r="B26" s="15"/>
      <c r="C26" s="11"/>
      <c r="D26" s="6"/>
      <c r="E26" s="42" t="s">
        <v>44</v>
      </c>
      <c r="F26" s="43">
        <v>10</v>
      </c>
      <c r="G26" s="43">
        <v>0.08</v>
      </c>
      <c r="H26" s="43">
        <v>7.25</v>
      </c>
      <c r="I26" s="43">
        <v>0.13</v>
      </c>
      <c r="J26" s="43">
        <v>66</v>
      </c>
      <c r="K26" s="44">
        <v>14</v>
      </c>
      <c r="L26" s="43">
        <v>10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215</v>
      </c>
      <c r="G27" s="43">
        <v>0.2</v>
      </c>
      <c r="H27" s="43">
        <v>0</v>
      </c>
      <c r="I27" s="43">
        <v>13.4</v>
      </c>
      <c r="J27" s="43">
        <v>52</v>
      </c>
      <c r="K27" s="44">
        <v>376</v>
      </c>
      <c r="L27" s="43">
        <v>2.1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2.4700000000000002</v>
      </c>
      <c r="H28" s="43">
        <v>0.87</v>
      </c>
      <c r="I28" s="43">
        <v>16.75</v>
      </c>
      <c r="J28" s="43">
        <v>85.77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5">SUM(G25:G31)</f>
        <v>22.262999999999998</v>
      </c>
      <c r="H32" s="19">
        <f t="shared" ref="H32" si="6">SUM(H25:H31)</f>
        <v>39.43</v>
      </c>
      <c r="I32" s="19">
        <f t="shared" ref="I32" si="7">SUM(I25:I31)</f>
        <v>58.05</v>
      </c>
      <c r="J32" s="19">
        <f t="shared" ref="J32:L32" si="8">SUM(J25:J31)</f>
        <v>685.77</v>
      </c>
      <c r="K32" s="25"/>
      <c r="L32" s="19">
        <f t="shared" si="8"/>
        <v>87.449999999999989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565</v>
      </c>
      <c r="G43" s="32">
        <f t="shared" ref="G43" si="13">G32+G42</f>
        <v>22.262999999999998</v>
      </c>
      <c r="H43" s="32">
        <f t="shared" ref="H43" si="14">H32+H42</f>
        <v>39.43</v>
      </c>
      <c r="I43" s="32">
        <f t="shared" ref="I43" si="15">I32+I42</f>
        <v>58.05</v>
      </c>
      <c r="J43" s="32">
        <f t="shared" ref="J43:L43" si="16">J32+J42</f>
        <v>685.77</v>
      </c>
      <c r="K43" s="32"/>
      <c r="L43" s="32">
        <f t="shared" si="16"/>
        <v>87.449999999999989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350</v>
      </c>
      <c r="G44" s="40">
        <v>23.36</v>
      </c>
      <c r="H44" s="40">
        <v>17.2</v>
      </c>
      <c r="I44" s="40">
        <v>60.31</v>
      </c>
      <c r="J44" s="40">
        <v>511.8</v>
      </c>
      <c r="K44" s="41" t="s">
        <v>63</v>
      </c>
      <c r="L44" s="40">
        <v>60.81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222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3.24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58</v>
      </c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40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10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622</v>
      </c>
      <c r="G51" s="19">
        <f t="shared" ref="G51" si="17">SUM(G44:G50)</f>
        <v>26.039999999999996</v>
      </c>
      <c r="H51" s="19">
        <f t="shared" ref="H51" si="18">SUM(H44:H50)</f>
        <v>25.34</v>
      </c>
      <c r="I51" s="19">
        <f t="shared" ref="I51" si="19">SUM(I44:I50)</f>
        <v>92.39</v>
      </c>
      <c r="J51" s="19">
        <f t="shared" ref="J51:L51" si="20">SUM(J44:J50)</f>
        <v>725.56999999999994</v>
      </c>
      <c r="K51" s="25"/>
      <c r="L51" s="19">
        <f t="shared" si="20"/>
        <v>74.05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622</v>
      </c>
      <c r="G62" s="32">
        <f t="shared" ref="G62" si="25">G51+G61</f>
        <v>26.039999999999996</v>
      </c>
      <c r="H62" s="32">
        <f t="shared" ref="H62" si="26">H51+H61</f>
        <v>25.34</v>
      </c>
      <c r="I62" s="32">
        <f t="shared" ref="I62" si="27">I51+I61</f>
        <v>92.39</v>
      </c>
      <c r="J62" s="32">
        <f t="shared" ref="J62:L62" si="28">J51+J61</f>
        <v>725.56999999999994</v>
      </c>
      <c r="K62" s="32"/>
      <c r="L62" s="32">
        <f t="shared" si="28"/>
        <v>74.05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206.2</v>
      </c>
      <c r="G63" s="40">
        <v>5.43</v>
      </c>
      <c r="H63" s="40">
        <v>5.23</v>
      </c>
      <c r="I63" s="40">
        <v>33.380000000000003</v>
      </c>
      <c r="J63" s="40">
        <v>193</v>
      </c>
      <c r="K63" s="41">
        <v>199</v>
      </c>
      <c r="L63" s="40">
        <v>17.54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13.4</v>
      </c>
      <c r="J65" s="43">
        <v>52</v>
      </c>
      <c r="K65" s="44">
        <v>376</v>
      </c>
      <c r="L65" s="43">
        <v>1.56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2.4700000000000002</v>
      </c>
      <c r="H66" s="43">
        <v>0.87</v>
      </c>
      <c r="I66" s="43">
        <v>16.75</v>
      </c>
      <c r="J66" s="43">
        <v>85.77</v>
      </c>
      <c r="K66" s="44"/>
      <c r="L66" s="43">
        <v>2.48</v>
      </c>
    </row>
    <row r="67" spans="1:12" ht="15">
      <c r="A67" s="23"/>
      <c r="B67" s="15"/>
      <c r="C67" s="11"/>
      <c r="D67" s="7" t="s">
        <v>24</v>
      </c>
      <c r="E67" s="42" t="s">
        <v>68</v>
      </c>
      <c r="F67" s="43">
        <v>190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>
        <v>16.149999999999999</v>
      </c>
    </row>
    <row r="68" spans="1:12" ht="15">
      <c r="A68" s="23"/>
      <c r="B68" s="15"/>
      <c r="C68" s="11"/>
      <c r="D68" s="6"/>
      <c r="E68" s="42" t="s">
        <v>40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>
        <v>10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646.20000000000005</v>
      </c>
      <c r="G70" s="19">
        <f t="shared" ref="G70" si="29">SUM(G63:G69)</f>
        <v>8.98</v>
      </c>
      <c r="H70" s="19">
        <f t="shared" ref="H70" si="30">SUM(H63:H69)</f>
        <v>14.15</v>
      </c>
      <c r="I70" s="19">
        <f t="shared" ref="I70" si="31">SUM(I63:I69)</f>
        <v>83.259999999999991</v>
      </c>
      <c r="J70" s="19">
        <f t="shared" ref="J70:L70" si="32">SUM(J63:J69)</f>
        <v>490.77</v>
      </c>
      <c r="K70" s="25"/>
      <c r="L70" s="19">
        <f t="shared" si="32"/>
        <v>47.73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646.20000000000005</v>
      </c>
      <c r="G81" s="32">
        <f t="shared" ref="G81" si="37">G70+G80</f>
        <v>8.98</v>
      </c>
      <c r="H81" s="32">
        <f t="shared" ref="H81" si="38">H70+H80</f>
        <v>14.15</v>
      </c>
      <c r="I81" s="32">
        <f t="shared" ref="I81" si="39">I70+I80</f>
        <v>83.259999999999991</v>
      </c>
      <c r="J81" s="32">
        <f t="shared" ref="J81:L81" si="40">J70+J80</f>
        <v>490.77</v>
      </c>
      <c r="K81" s="32"/>
      <c r="L81" s="32">
        <f t="shared" si="40"/>
        <v>47.73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300</v>
      </c>
      <c r="G82" s="40">
        <v>18.28</v>
      </c>
      <c r="H82" s="40">
        <v>13.91</v>
      </c>
      <c r="I82" s="40">
        <v>101.44</v>
      </c>
      <c r="J82" s="40">
        <v>371.96</v>
      </c>
      <c r="K82" s="41" t="s">
        <v>53</v>
      </c>
      <c r="L82" s="40">
        <v>46.93</v>
      </c>
    </row>
    <row r="83" spans="1:12" ht="1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>
        <v>2.1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40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10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1">SUM(G82:G88)</f>
        <v>21.029999999999998</v>
      </c>
      <c r="H89" s="19">
        <f t="shared" ref="H89" si="42">SUM(H82:H88)</f>
        <v>22.03</v>
      </c>
      <c r="I89" s="19">
        <f t="shared" ref="I89" si="43">SUM(I82:I88)</f>
        <v>131.72</v>
      </c>
      <c r="J89" s="19">
        <f t="shared" ref="J89:L89" si="44">SUM(J82:J88)</f>
        <v>575.73</v>
      </c>
      <c r="K89" s="25"/>
      <c r="L89" s="19">
        <f t="shared" si="44"/>
        <v>59.03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49">G89+G99</f>
        <v>21.029999999999998</v>
      </c>
      <c r="H100" s="32">
        <f t="shared" ref="H100" si="50">H89+H99</f>
        <v>22.03</v>
      </c>
      <c r="I100" s="32">
        <f t="shared" ref="I100" si="51">I89+I99</f>
        <v>131.72</v>
      </c>
      <c r="J100" s="32">
        <f t="shared" ref="J100:L100" si="52">J89+J99</f>
        <v>575.73</v>
      </c>
      <c r="K100" s="32"/>
      <c r="L100" s="32">
        <f t="shared" si="52"/>
        <v>59.03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210</v>
      </c>
      <c r="G101" s="40">
        <v>16.170000000000002</v>
      </c>
      <c r="H101" s="40">
        <v>28.33</v>
      </c>
      <c r="I101" s="40">
        <v>7.03</v>
      </c>
      <c r="J101" s="40">
        <v>303.95</v>
      </c>
      <c r="K101" s="41">
        <v>210</v>
      </c>
      <c r="L101" s="40">
        <v>65.66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3.24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64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17</v>
      </c>
    </row>
    <row r="106" spans="1:12" ht="15">
      <c r="A106" s="23"/>
      <c r="B106" s="15"/>
      <c r="C106" s="11"/>
      <c r="D106" s="6"/>
      <c r="E106" s="42" t="s">
        <v>60</v>
      </c>
      <c r="F106" s="43">
        <v>15</v>
      </c>
      <c r="G106" s="43">
        <v>3.4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9.92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677</v>
      </c>
      <c r="G108" s="19">
        <f t="shared" ref="G108:J108" si="53">SUM(G101:G107)</f>
        <v>22.35</v>
      </c>
      <c r="H108" s="19">
        <f t="shared" si="53"/>
        <v>34.199999999999996</v>
      </c>
      <c r="I108" s="19">
        <f t="shared" si="53"/>
        <v>54.39</v>
      </c>
      <c r="J108" s="19">
        <f t="shared" si="53"/>
        <v>578.28</v>
      </c>
      <c r="K108" s="25"/>
      <c r="L108" s="19">
        <f t="shared" ref="L108" si="54">SUM(L101:L107)</f>
        <v>95.82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677</v>
      </c>
      <c r="G119" s="32">
        <f t="shared" ref="G119" si="57">G108+G118</f>
        <v>22.35</v>
      </c>
      <c r="H119" s="32">
        <f t="shared" ref="H119" si="58">H108+H118</f>
        <v>34.199999999999996</v>
      </c>
      <c r="I119" s="32">
        <f t="shared" ref="I119" si="59">I108+I118</f>
        <v>54.39</v>
      </c>
      <c r="J119" s="32">
        <f t="shared" ref="J119:L119" si="60">J108+J118</f>
        <v>578.28</v>
      </c>
      <c r="K119" s="32"/>
      <c r="L119" s="32">
        <f t="shared" si="60"/>
        <v>95.82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300</v>
      </c>
      <c r="G120" s="40">
        <v>23.8</v>
      </c>
      <c r="H120" s="40">
        <v>31.92</v>
      </c>
      <c r="I120" s="40">
        <v>54.88</v>
      </c>
      <c r="J120" s="40">
        <v>604.88</v>
      </c>
      <c r="K120" s="41" t="s">
        <v>56</v>
      </c>
      <c r="L120" s="40">
        <v>70.27</v>
      </c>
    </row>
    <row r="121" spans="1:12" ht="1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13.95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58</v>
      </c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40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14</v>
      </c>
      <c r="L125" s="43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1">SUM(G120:G126)</f>
        <v>30.43</v>
      </c>
      <c r="H127" s="19">
        <f t="shared" si="61"/>
        <v>43.58</v>
      </c>
      <c r="I127" s="19">
        <f t="shared" si="61"/>
        <v>89.34</v>
      </c>
      <c r="J127" s="19">
        <f t="shared" si="61"/>
        <v>875.25</v>
      </c>
      <c r="K127" s="25"/>
      <c r="L127" s="19">
        <f t="shared" ref="L127" si="62">SUM(L120:L126)</f>
        <v>94.22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5">G127+G137</f>
        <v>30.43</v>
      </c>
      <c r="H138" s="32">
        <f t="shared" ref="H138" si="66">H127+H137</f>
        <v>43.58</v>
      </c>
      <c r="I138" s="32">
        <f t="shared" ref="I138" si="67">I127+I137</f>
        <v>89.34</v>
      </c>
      <c r="J138" s="32">
        <f t="shared" ref="J138:L138" si="68">J127+J137</f>
        <v>875.25</v>
      </c>
      <c r="K138" s="32"/>
      <c r="L138" s="32">
        <f t="shared" si="68"/>
        <v>94.22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181</v>
      </c>
      <c r="L139" s="40">
        <v>20.9</v>
      </c>
    </row>
    <row r="140" spans="1:12" ht="15">
      <c r="A140" s="23"/>
      <c r="B140" s="15"/>
      <c r="C140" s="11"/>
      <c r="D140" s="6"/>
      <c r="E140" s="42" t="s">
        <v>60</v>
      </c>
      <c r="F140" s="43">
        <v>15</v>
      </c>
      <c r="G140" s="43">
        <v>3.4</v>
      </c>
      <c r="H140" s="43">
        <v>4.4000000000000004</v>
      </c>
      <c r="I140" s="43">
        <v>0</v>
      </c>
      <c r="J140" s="43">
        <v>54</v>
      </c>
      <c r="K140" s="44">
        <v>15</v>
      </c>
      <c r="L140" s="43">
        <v>9.92</v>
      </c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>
        <v>12.85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61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17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69">SUM(G139:G145)</f>
        <v>15.33</v>
      </c>
      <c r="H146" s="19">
        <f t="shared" si="69"/>
        <v>19.25</v>
      </c>
      <c r="I146" s="19">
        <f t="shared" si="69"/>
        <v>80.44</v>
      </c>
      <c r="J146" s="19">
        <f t="shared" si="69"/>
        <v>563.93000000000006</v>
      </c>
      <c r="K146" s="25"/>
      <c r="L146" s="19">
        <f t="shared" ref="L146" si="70">SUM(L139:L145)</f>
        <v>60.67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655</v>
      </c>
      <c r="G157" s="32">
        <f t="shared" ref="G157" si="73">G146+G156</f>
        <v>15.33</v>
      </c>
      <c r="H157" s="32">
        <f t="shared" ref="H157" si="74">H146+H156</f>
        <v>19.25</v>
      </c>
      <c r="I157" s="32">
        <f t="shared" ref="I157" si="75">I146+I156</f>
        <v>80.44</v>
      </c>
      <c r="J157" s="32">
        <f t="shared" ref="J157:L157" si="76">J146+J156</f>
        <v>563.93000000000006</v>
      </c>
      <c r="K157" s="32"/>
      <c r="L157" s="32">
        <f t="shared" si="76"/>
        <v>60.67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300</v>
      </c>
      <c r="G158" s="40">
        <v>22.9</v>
      </c>
      <c r="H158" s="40">
        <v>31.99</v>
      </c>
      <c r="I158" s="40">
        <v>59</v>
      </c>
      <c r="J158" s="40">
        <v>631.79</v>
      </c>
      <c r="K158" s="41" t="s">
        <v>70</v>
      </c>
      <c r="L158" s="40">
        <v>71.72</v>
      </c>
    </row>
    <row r="159" spans="1:12" ht="15">
      <c r="A159" s="23"/>
      <c r="B159" s="15"/>
      <c r="C159" s="11"/>
      <c r="D159" s="6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13.95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2.4700000000000002</v>
      </c>
      <c r="H161" s="43">
        <v>0.87</v>
      </c>
      <c r="I161" s="43">
        <v>16.75</v>
      </c>
      <c r="J161" s="43">
        <v>85.77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58</v>
      </c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40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>
        <v>10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7">SUM(G158:G164)</f>
        <v>29.529999999999994</v>
      </c>
      <c r="H165" s="19">
        <f t="shared" si="77"/>
        <v>43.65</v>
      </c>
      <c r="I165" s="19">
        <f t="shared" si="77"/>
        <v>93.46</v>
      </c>
      <c r="J165" s="19">
        <f t="shared" si="77"/>
        <v>902.16</v>
      </c>
      <c r="K165" s="25"/>
      <c r="L165" s="19">
        <f t="shared" ref="L165" si="78">SUM(L158:L164)</f>
        <v>95.67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1">G165+G175</f>
        <v>29.529999999999994</v>
      </c>
      <c r="H176" s="32">
        <f t="shared" ref="H176" si="82">H165+H175</f>
        <v>43.65</v>
      </c>
      <c r="I176" s="32">
        <f t="shared" ref="I176" si="83">I165+I175</f>
        <v>93.46</v>
      </c>
      <c r="J176" s="32">
        <f t="shared" ref="J176:L176" si="84">J165+J175</f>
        <v>902.16</v>
      </c>
      <c r="K176" s="32"/>
      <c r="L176" s="32">
        <f t="shared" si="84"/>
        <v>95.67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206.2</v>
      </c>
      <c r="G177" s="40">
        <v>5.43</v>
      </c>
      <c r="H177" s="40">
        <v>5.23</v>
      </c>
      <c r="I177" s="40">
        <v>33.380000000000003</v>
      </c>
      <c r="J177" s="40">
        <v>193</v>
      </c>
      <c r="K177" s="41">
        <v>199</v>
      </c>
      <c r="L177" s="40">
        <v>17.54</v>
      </c>
    </row>
    <row r="178" spans="1:12" ht="1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3.24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1.85</v>
      </c>
      <c r="H180" s="43">
        <v>0.65</v>
      </c>
      <c r="I180" s="43">
        <v>12.56</v>
      </c>
      <c r="J180" s="43">
        <v>64.33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61</v>
      </c>
      <c r="F181" s="43">
        <v>180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>
        <v>15.3</v>
      </c>
    </row>
    <row r="182" spans="1:12" ht="15">
      <c r="A182" s="23"/>
      <c r="B182" s="15"/>
      <c r="C182" s="11"/>
      <c r="D182" s="6"/>
      <c r="E182" s="42" t="s">
        <v>44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>
        <v>14</v>
      </c>
      <c r="L182" s="43">
        <v>9.5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648.20000000000005</v>
      </c>
      <c r="G184" s="19">
        <f t="shared" ref="G184:J184" si="85">SUM(G177:G183)</f>
        <v>8.2900000000000009</v>
      </c>
      <c r="H184" s="19">
        <f t="shared" si="85"/>
        <v>13.95</v>
      </c>
      <c r="I184" s="19">
        <f t="shared" si="85"/>
        <v>80.87</v>
      </c>
      <c r="J184" s="19">
        <f t="shared" si="85"/>
        <v>479.33</v>
      </c>
      <c r="K184" s="25"/>
      <c r="L184" s="19">
        <f t="shared" ref="L184" si="86">SUM(L177:L183)</f>
        <v>45.58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648.20000000000005</v>
      </c>
      <c r="G195" s="32">
        <f t="shared" ref="G195" si="89">G184+G194</f>
        <v>8.2900000000000009</v>
      </c>
      <c r="H195" s="32">
        <f t="shared" ref="H195" si="90">H184+H194</f>
        <v>13.95</v>
      </c>
      <c r="I195" s="32">
        <f t="shared" ref="I195" si="91">I184+I194</f>
        <v>80.87</v>
      </c>
      <c r="J195" s="32">
        <f t="shared" ref="J195:L195" si="92">J184+J194</f>
        <v>479.33</v>
      </c>
      <c r="K195" s="32"/>
      <c r="L195" s="32">
        <f t="shared" si="92"/>
        <v>45.58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611.33999999999992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20.631300000000003</v>
      </c>
      <c r="H196" s="34">
        <f t="shared" si="93"/>
        <v>29.528999999999996</v>
      </c>
      <c r="I196" s="34">
        <f t="shared" si="93"/>
        <v>81.914000000000001</v>
      </c>
      <c r="J196" s="34">
        <f t="shared" si="93"/>
        <v>650.572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76.859999999999985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2025-01-09T15:48:49Z</cp:lastPrinted>
  <dcterms:created xsi:type="dcterms:W3CDTF">2022-05-16T14:23:56Z</dcterms:created>
  <dcterms:modified xsi:type="dcterms:W3CDTF">2025-01-14T10:54:55Z</dcterms:modified>
</cp:coreProperties>
</file>